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Progress" sheetId="3" r:id="rId3"/>
    <sheet name="Body" sheetId="4" r:id="rId4"/>
    <sheet name="Dashboard" sheetId="5" r:id="rId5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Fitness log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Workouts with progressive overload, weight and measurements.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G37"/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2" customWidth="1"/>
    <col min="4" max="4" width="10" customWidth="1"/>
    <col min="5" max="5" width="10" customWidth="1"/>
    <col min="6" max="6" width="10" customWidth="1"/>
    <col min="7" max="7" width="20" customWidth="1"/>
  </cols>
  <sheetData>
    <row r="1">
      <c r="A1" s="2" t="inlineStr">
        <is>
          <t xml:space="preserve">Date</t>
        </is>
      </c>
      <c r="B1" s="2" t="inlineStr">
        <is>
          <t xml:space="preserve">Workout</t>
        </is>
      </c>
      <c r="C1" s="2" t="inlineStr">
        <is>
          <t xml:space="preserve">Exercise</t>
        </is>
      </c>
      <c r="D1" s="2" t="inlineStr">
        <is>
          <t xml:space="preserve">Sets</t>
        </is>
      </c>
      <c r="E1" s="2" t="inlineStr">
        <is>
          <t xml:space="preserve">Reps</t>
        </is>
      </c>
      <c r="F1" s="2" t="inlineStr">
        <is>
          <t xml:space="preserve">Weight</t>
        </is>
      </c>
      <c r="G1" s="2" t="inlineStr">
        <is>
          <t xml:space="preserve">Note</t>
        </is>
      </c>
    </row>
    <row r="2">
      <c r="A2" s="0">
        <v>46296</v>
      </c>
      <c r="B2" s="0" t="inlineStr">
        <is>
          <t xml:space="preserve">Legs</t>
        </is>
      </c>
      <c r="C2" s="0" t="inlineStr">
        <is>
          <t xml:space="preserve">Squat</t>
        </is>
      </c>
      <c r="D2" s="0">
        <v>3</v>
      </c>
      <c r="E2" s="0">
        <v>10</v>
      </c>
      <c r="F2" s="0">
        <v>40</v>
      </c>
    </row>
    <row r="3">
      <c r="C3" s="0" t="inlineStr">
        <is>
          <t xml:space="preserve">Leg press</t>
        </is>
      </c>
      <c r="D3" s="0">
        <v>3</v>
      </c>
      <c r="E3" s="0">
        <v>9</v>
      </c>
      <c r="F3" s="0">
        <v>50</v>
      </c>
    </row>
    <row r="4">
      <c r="C4" s="0" t="inlineStr">
        <is>
          <t xml:space="preserve">Lunges</t>
        </is>
      </c>
      <c r="D4" s="0">
        <v>3</v>
      </c>
      <c r="E4" s="0">
        <v>8</v>
      </c>
      <c r="F4" s="0">
        <v>60</v>
      </c>
    </row>
    <row r="5">
      <c r="A5" s="0">
        <v>46297</v>
      </c>
      <c r="B5" s="0" t="inlineStr">
        <is>
          <t xml:space="preserve">Chest</t>
        </is>
      </c>
      <c r="C5" s="0" t="inlineStr">
        <is>
          <t xml:space="preserve">Bench press</t>
        </is>
      </c>
      <c r="D5" s="0">
        <v>3</v>
      </c>
      <c r="E5" s="0">
        <v>10</v>
      </c>
      <c r="F5" s="0">
        <v>42</v>
      </c>
    </row>
    <row r="6">
      <c r="C6" s="0" t="inlineStr">
        <is>
          <t xml:space="preserve">Push-ups</t>
        </is>
      </c>
      <c r="D6" s="0">
        <v>3</v>
      </c>
      <c r="E6" s="0">
        <v>9</v>
      </c>
      <c r="F6" s="0">
        <v>52</v>
      </c>
    </row>
    <row r="7">
      <c r="C7" s="0" t="inlineStr">
        <is>
          <t xml:space="preserve">Flyes</t>
        </is>
      </c>
      <c r="D7" s="0">
        <v>3</v>
      </c>
      <c r="E7" s="0">
        <v>8</v>
      </c>
      <c r="F7" s="0">
        <v>62</v>
      </c>
    </row>
    <row r="8">
      <c r="A8" s="0">
        <v>46298</v>
      </c>
      <c r="B8" s="0" t="inlineStr">
        <is>
          <t xml:space="preserve">Back</t>
        </is>
      </c>
      <c r="C8" s="0" t="inlineStr">
        <is>
          <t xml:space="preserve">Pull-ups</t>
        </is>
      </c>
      <c r="D8" s="0">
        <v>3</v>
      </c>
      <c r="E8" s="0">
        <v>10</v>
      </c>
      <c r="F8" s="0">
        <v>44</v>
      </c>
    </row>
    <row r="9">
      <c r="C9" s="0" t="inlineStr">
        <is>
          <t xml:space="preserve">Lat pulldown</t>
        </is>
      </c>
      <c r="D9" s="0">
        <v>3</v>
      </c>
      <c r="E9" s="0">
        <v>9</v>
      </c>
      <c r="F9" s="0">
        <v>54</v>
      </c>
    </row>
    <row r="10">
      <c r="C10" s="0" t="inlineStr">
        <is>
          <t xml:space="preserve">Dumbbell row</t>
        </is>
      </c>
      <c r="D10" s="0">
        <v>3</v>
      </c>
      <c r="E10" s="0">
        <v>8</v>
      </c>
      <c r="F10" s="0">
        <v>64</v>
      </c>
    </row>
    <row r="11">
      <c r="A11" s="0">
        <v>46299</v>
      </c>
      <c r="B11" s="0" t="inlineStr">
        <is>
          <t xml:space="preserve">Arms</t>
        </is>
      </c>
      <c r="C11" s="0" t="inlineStr">
        <is>
          <t xml:space="preserve">Curls</t>
        </is>
      </c>
      <c r="D11" s="0">
        <v>3</v>
      </c>
      <c r="E11" s="0">
        <v>10</v>
      </c>
      <c r="F11" s="0">
        <v>46</v>
      </c>
    </row>
    <row r="12">
      <c r="C12" s="0" t="inlineStr">
        <is>
          <t xml:space="preserve">Skullcrushers</t>
        </is>
      </c>
      <c r="D12" s="0">
        <v>3</v>
      </c>
      <c r="E12" s="0">
        <v>9</v>
      </c>
      <c r="F12" s="0">
        <v>56</v>
      </c>
    </row>
    <row r="13">
      <c r="C13" s="0" t="inlineStr">
        <is>
          <t xml:space="preserve">Triceps pushdown</t>
        </is>
      </c>
      <c r="D13" s="0">
        <v>3</v>
      </c>
      <c r="E13" s="0">
        <v>8</v>
      </c>
      <c r="F13" s="0">
        <v>66</v>
      </c>
    </row>
    <row r="14">
      <c r="A14" s="0">
        <v>46300</v>
      </c>
      <c r="B14" s="0" t="inlineStr">
        <is>
          <t xml:space="preserve">Legs</t>
        </is>
      </c>
      <c r="C14" s="0" t="inlineStr">
        <is>
          <t xml:space="preserve">Squat</t>
        </is>
      </c>
      <c r="D14" s="0">
        <v>3</v>
      </c>
      <c r="E14" s="0">
        <v>10</v>
      </c>
      <c r="F14" s="0">
        <v>48</v>
      </c>
    </row>
    <row r="15">
      <c r="C15" s="0" t="inlineStr">
        <is>
          <t xml:space="preserve">Leg press</t>
        </is>
      </c>
      <c r="D15" s="0">
        <v>3</v>
      </c>
      <c r="E15" s="0">
        <v>9</v>
      </c>
      <c r="F15" s="0">
        <v>58</v>
      </c>
    </row>
    <row r="16">
      <c r="C16" s="0" t="inlineStr">
        <is>
          <t xml:space="preserve">Lunges</t>
        </is>
      </c>
      <c r="D16" s="0">
        <v>3</v>
      </c>
      <c r="E16" s="0">
        <v>8</v>
      </c>
      <c r="F16" s="0">
        <v>68</v>
      </c>
    </row>
    <row r="17">
      <c r="A17" s="0">
        <v>46301</v>
      </c>
      <c r="B17" s="0" t="inlineStr">
        <is>
          <t xml:space="preserve">Chest</t>
        </is>
      </c>
      <c r="C17" s="0" t="inlineStr">
        <is>
          <t xml:space="preserve">Bench press</t>
        </is>
      </c>
      <c r="D17" s="0">
        <v>3</v>
      </c>
      <c r="E17" s="0">
        <v>10</v>
      </c>
      <c r="F17" s="0">
        <v>50</v>
      </c>
    </row>
    <row r="18">
      <c r="C18" s="0" t="inlineStr">
        <is>
          <t xml:space="preserve">Push-ups</t>
        </is>
      </c>
      <c r="D18" s="0">
        <v>3</v>
      </c>
      <c r="E18" s="0">
        <v>9</v>
      </c>
      <c r="F18" s="0">
        <v>60</v>
      </c>
    </row>
    <row r="19">
      <c r="C19" s="0" t="inlineStr">
        <is>
          <t xml:space="preserve">Flyes</t>
        </is>
      </c>
      <c r="D19" s="0">
        <v>3</v>
      </c>
      <c r="E19" s="0">
        <v>8</v>
      </c>
      <c r="F19" s="0">
        <v>70</v>
      </c>
    </row>
    <row r="20">
      <c r="A20" s="0">
        <v>46302</v>
      </c>
      <c r="B20" s="0" t="inlineStr">
        <is>
          <t xml:space="preserve">Back</t>
        </is>
      </c>
      <c r="C20" s="0" t="inlineStr">
        <is>
          <t xml:space="preserve">Pull-ups</t>
        </is>
      </c>
      <c r="D20" s="0">
        <v>3</v>
      </c>
      <c r="E20" s="0">
        <v>10</v>
      </c>
      <c r="F20" s="0">
        <v>52</v>
      </c>
    </row>
    <row r="21">
      <c r="C21" s="0" t="inlineStr">
        <is>
          <t xml:space="preserve">Lat pulldown</t>
        </is>
      </c>
      <c r="D21" s="0">
        <v>3</v>
      </c>
      <c r="E21" s="0">
        <v>9</v>
      </c>
      <c r="F21" s="0">
        <v>62</v>
      </c>
    </row>
    <row r="22">
      <c r="C22" s="0" t="inlineStr">
        <is>
          <t xml:space="preserve">Dumbbell row</t>
        </is>
      </c>
      <c r="D22" s="0">
        <v>3</v>
      </c>
      <c r="E22" s="0">
        <v>8</v>
      </c>
      <c r="F22" s="0">
        <v>72</v>
      </c>
    </row>
    <row r="23">
      <c r="A23" s="0">
        <v>46303</v>
      </c>
      <c r="B23" s="0" t="inlineStr">
        <is>
          <t xml:space="preserve">Arms</t>
        </is>
      </c>
      <c r="C23" s="0" t="inlineStr">
        <is>
          <t xml:space="preserve">Curls</t>
        </is>
      </c>
      <c r="D23" s="0">
        <v>3</v>
      </c>
      <c r="E23" s="0">
        <v>10</v>
      </c>
      <c r="F23" s="0">
        <v>54</v>
      </c>
    </row>
    <row r="24">
      <c r="C24" s="0" t="inlineStr">
        <is>
          <t xml:space="preserve">Skullcrushers</t>
        </is>
      </c>
      <c r="D24" s="0">
        <v>3</v>
      </c>
      <c r="E24" s="0">
        <v>9</v>
      </c>
      <c r="F24" s="0">
        <v>64</v>
      </c>
    </row>
    <row r="25">
      <c r="C25" s="0" t="inlineStr">
        <is>
          <t xml:space="preserve">Triceps pushdown</t>
        </is>
      </c>
      <c r="D25" s="0">
        <v>3</v>
      </c>
      <c r="E25" s="0">
        <v>8</v>
      </c>
      <c r="F25" s="0">
        <v>74</v>
      </c>
    </row>
    <row r="26">
      <c r="A26" s="0">
        <v>46304</v>
      </c>
      <c r="B26" s="0" t="inlineStr">
        <is>
          <t xml:space="preserve">Legs</t>
        </is>
      </c>
      <c r="C26" s="0" t="inlineStr">
        <is>
          <t xml:space="preserve">Squat</t>
        </is>
      </c>
      <c r="D26" s="0">
        <v>3</v>
      </c>
      <c r="E26" s="0">
        <v>10</v>
      </c>
      <c r="F26" s="0">
        <v>56</v>
      </c>
    </row>
    <row r="27">
      <c r="C27" s="0" t="inlineStr">
        <is>
          <t xml:space="preserve">Leg press</t>
        </is>
      </c>
      <c r="D27" s="0">
        <v>3</v>
      </c>
      <c r="E27" s="0">
        <v>9</v>
      </c>
      <c r="F27" s="0">
        <v>66</v>
      </c>
    </row>
    <row r="28">
      <c r="C28" s="0" t="inlineStr">
        <is>
          <t xml:space="preserve">Lunges</t>
        </is>
      </c>
      <c r="D28" s="0">
        <v>3</v>
      </c>
      <c r="E28" s="0">
        <v>8</v>
      </c>
      <c r="F28" s="0">
        <v>76</v>
      </c>
    </row>
    <row r="29">
      <c r="A29" s="0">
        <v>46305</v>
      </c>
      <c r="B29" s="0" t="inlineStr">
        <is>
          <t xml:space="preserve">Chest</t>
        </is>
      </c>
      <c r="C29" s="0" t="inlineStr">
        <is>
          <t xml:space="preserve">Bench press</t>
        </is>
      </c>
      <c r="D29" s="0">
        <v>3</v>
      </c>
      <c r="E29" s="0">
        <v>10</v>
      </c>
      <c r="F29" s="0">
        <v>58</v>
      </c>
    </row>
    <row r="30">
      <c r="C30" s="0" t="inlineStr">
        <is>
          <t xml:space="preserve">Push-ups</t>
        </is>
      </c>
      <c r="D30" s="0">
        <v>3</v>
      </c>
      <c r="E30" s="0">
        <v>9</v>
      </c>
      <c r="F30" s="0">
        <v>68</v>
      </c>
    </row>
    <row r="31">
      <c r="C31" s="0" t="inlineStr">
        <is>
          <t xml:space="preserve">Flyes</t>
        </is>
      </c>
      <c r="D31" s="0">
        <v>3</v>
      </c>
      <c r="E31" s="0">
        <v>8</v>
      </c>
      <c r="F31" s="0">
        <v>78</v>
      </c>
    </row>
    <row r="32">
      <c r="A32" s="0">
        <v>46306</v>
      </c>
      <c r="B32" s="0" t="inlineStr">
        <is>
          <t xml:space="preserve">Back</t>
        </is>
      </c>
      <c r="C32" s="0" t="inlineStr">
        <is>
          <t xml:space="preserve">Pull-ups</t>
        </is>
      </c>
      <c r="D32" s="0">
        <v>3</v>
      </c>
      <c r="E32" s="0">
        <v>10</v>
      </c>
      <c r="F32" s="0">
        <v>60</v>
      </c>
    </row>
    <row r="33">
      <c r="C33" s="0" t="inlineStr">
        <is>
          <t xml:space="preserve">Lat pulldown</t>
        </is>
      </c>
      <c r="D33" s="0">
        <v>3</v>
      </c>
      <c r="E33" s="0">
        <v>9</v>
      </c>
      <c r="F33" s="0">
        <v>70</v>
      </c>
    </row>
    <row r="34">
      <c r="C34" s="0" t="inlineStr">
        <is>
          <t xml:space="preserve">Dumbbell row</t>
        </is>
      </c>
      <c r="D34" s="0">
        <v>3</v>
      </c>
      <c r="E34" s="0">
        <v>8</v>
      </c>
      <c r="F34" s="0">
        <v>80</v>
      </c>
    </row>
    <row r="35">
      <c r="A35" s="0">
        <v>46307</v>
      </c>
      <c r="B35" s="0" t="inlineStr">
        <is>
          <t xml:space="preserve">Arms</t>
        </is>
      </c>
      <c r="C35" s="0" t="inlineStr">
        <is>
          <t xml:space="preserve">Curls</t>
        </is>
      </c>
      <c r="D35" s="0">
        <v>3</v>
      </c>
      <c r="E35" s="0">
        <v>10</v>
      </c>
      <c r="F35" s="0">
        <v>62</v>
      </c>
    </row>
    <row r="36">
      <c r="C36" s="0" t="inlineStr">
        <is>
          <t xml:space="preserve">Skullcrushers</t>
        </is>
      </c>
      <c r="D36" s="0">
        <v>3</v>
      </c>
      <c r="E36" s="0">
        <v>9</v>
      </c>
      <c r="F36" s="0">
        <v>72</v>
      </c>
    </row>
    <row r="37">
      <c r="C37" s="0" t="inlineStr">
        <is>
          <t xml:space="preserve">Triceps pushdown</t>
        </is>
      </c>
      <c r="D37" s="0">
        <v>3</v>
      </c>
      <c r="E37" s="0">
        <v>8</v>
      </c>
      <c r="F37" s="0">
        <v>82</v>
      </c>
    </row>
  </sheetData>
</worksheet>
</file>

<file path=xl/worksheets/sheet3.xml><?xml version="1.0" encoding="utf-8"?>
<worksheet xmlns="http://schemas.openxmlformats.org/spreadsheetml/2006/main">
  <dimension ref="A1:C15"/>
  <cols>
    <col min="1" max="1" width="24" customWidth="1"/>
    <col min="2" max="2" width="14" customWidth="1"/>
    <col min="3" max="3" width="14" customWidth="1"/>
  </cols>
  <sheetData>
    <row r="1">
      <c r="A1" s="7" t="inlineStr">
        <is>
          <t xml:space="preserve">Exercise progress</t>
        </is>
      </c>
    </row>
    <row r="3">
      <c r="A3" s="2" t="inlineStr">
        <is>
          <t xml:space="preserve">Exercise</t>
        </is>
      </c>
      <c r="B3" s="2" t="inlineStr">
        <is>
          <t xml:space="preserve">Latest weight</t>
        </is>
      </c>
      <c r="C3" s="2" t="inlineStr">
        <is>
          <t xml:space="preserve">Total sets</t>
        </is>
      </c>
    </row>
    <row r="4">
      <c r="A4" s="0" t="inlineStr">
        <is>
          <t xml:space="preserve">Squat</t>
        </is>
      </c>
      <c r="B4" s="0">
        <f>IFERROR(LOOKUP(2,1/('Data'!$C$2:$C$400=$A4),'Data'!$F$2:$F$400),0)</f>
      </c>
      <c r="C4" s="0">
        <f>SUMIF('Data'!$C$2:$C$400,$A4,'Data'!$D$2:$D$400)</f>
      </c>
    </row>
    <row r="5">
      <c r="A5" s="0" t="inlineStr">
        <is>
          <t xml:space="preserve">Leg press</t>
        </is>
      </c>
      <c r="B5" s="0">
        <f>IFERROR(LOOKUP(2,1/('Data'!$C$2:$C$400=$A5),'Data'!$F$2:$F$400),0)</f>
      </c>
      <c r="C5" s="0">
        <f>SUMIF('Data'!$C$2:$C$400,$A5,'Data'!$D$2:$D$400)</f>
      </c>
    </row>
    <row r="6">
      <c r="A6" s="0" t="inlineStr">
        <is>
          <t xml:space="preserve">Lunges</t>
        </is>
      </c>
      <c r="B6" s="0">
        <f>IFERROR(LOOKUP(2,1/('Data'!$C$2:$C$400=$A6),'Data'!$F$2:$F$400),0)</f>
      </c>
      <c r="C6" s="0">
        <f>SUMIF('Data'!$C$2:$C$400,$A6,'Data'!$D$2:$D$400)</f>
      </c>
    </row>
    <row r="7">
      <c r="A7" s="0" t="inlineStr">
        <is>
          <t xml:space="preserve">Bench press</t>
        </is>
      </c>
      <c r="B7" s="0">
        <f>IFERROR(LOOKUP(2,1/('Data'!$C$2:$C$400=$A7),'Data'!$F$2:$F$400),0)</f>
      </c>
      <c r="C7" s="0">
        <f>SUMIF('Data'!$C$2:$C$400,$A7,'Data'!$D$2:$D$400)</f>
      </c>
    </row>
    <row r="8">
      <c r="A8" s="0" t="inlineStr">
        <is>
          <t xml:space="preserve">Push-ups</t>
        </is>
      </c>
      <c r="B8" s="0">
        <f>IFERROR(LOOKUP(2,1/('Data'!$C$2:$C$400=$A8),'Data'!$F$2:$F$400),0)</f>
      </c>
      <c r="C8" s="0">
        <f>SUMIF('Data'!$C$2:$C$400,$A8,'Data'!$D$2:$D$400)</f>
      </c>
    </row>
    <row r="9">
      <c r="A9" s="0" t="inlineStr">
        <is>
          <t xml:space="preserve">Flyes</t>
        </is>
      </c>
      <c r="B9" s="0">
        <f>IFERROR(LOOKUP(2,1/('Data'!$C$2:$C$400=$A9),'Data'!$F$2:$F$400),0)</f>
      </c>
      <c r="C9" s="0">
        <f>SUMIF('Data'!$C$2:$C$400,$A9,'Data'!$D$2:$D$400)</f>
      </c>
    </row>
    <row r="10">
      <c r="A10" s="0" t="inlineStr">
        <is>
          <t xml:space="preserve">Pull-ups</t>
        </is>
      </c>
      <c r="B10" s="0">
        <f>IFERROR(LOOKUP(2,1/('Data'!$C$2:$C$400=$A10),'Data'!$F$2:$F$400),0)</f>
      </c>
      <c r="C10" s="0">
        <f>SUMIF('Data'!$C$2:$C$400,$A10,'Data'!$D$2:$D$400)</f>
      </c>
    </row>
    <row r="11">
      <c r="A11" s="0" t="inlineStr">
        <is>
          <t xml:space="preserve">Lat pulldown</t>
        </is>
      </c>
      <c r="B11" s="0">
        <f>IFERROR(LOOKUP(2,1/('Data'!$C$2:$C$400=$A11),'Data'!$F$2:$F$400),0)</f>
      </c>
      <c r="C11" s="0">
        <f>SUMIF('Data'!$C$2:$C$400,$A11,'Data'!$D$2:$D$400)</f>
      </c>
    </row>
    <row r="12">
      <c r="A12" s="0" t="inlineStr">
        <is>
          <t xml:space="preserve">Dumbbell row</t>
        </is>
      </c>
      <c r="B12" s="0">
        <f>IFERROR(LOOKUP(2,1/('Data'!$C$2:$C$400=$A12),'Data'!$F$2:$F$400),0)</f>
      </c>
      <c r="C12" s="0">
        <f>SUMIF('Data'!$C$2:$C$400,$A12,'Data'!$D$2:$D$400)</f>
      </c>
    </row>
    <row r="13">
      <c r="A13" s="0" t="inlineStr">
        <is>
          <t xml:space="preserve">Curls</t>
        </is>
      </c>
      <c r="B13" s="0">
        <f>IFERROR(LOOKUP(2,1/('Data'!$C$2:$C$400=$A13),'Data'!$F$2:$F$400),0)</f>
      </c>
      <c r="C13" s="0">
        <f>SUMIF('Data'!$C$2:$C$400,$A13,'Data'!$D$2:$D$400)</f>
      </c>
    </row>
    <row r="14">
      <c r="A14" s="0" t="inlineStr">
        <is>
          <t xml:space="preserve">Skullcrushers</t>
        </is>
      </c>
      <c r="B14" s="0">
        <f>IFERROR(LOOKUP(2,1/('Data'!$C$2:$C$400=$A14),'Data'!$F$2:$F$400),0)</f>
      </c>
      <c r="C14" s="0">
        <f>SUMIF('Data'!$C$2:$C$400,$A14,'Data'!$D$2:$D$400)</f>
      </c>
    </row>
    <row r="15">
      <c r="A15" s="0" t="inlineStr">
        <is>
          <t xml:space="preserve">Triceps pushdown</t>
        </is>
      </c>
      <c r="B15" s="0">
        <f>IFERROR(LOOKUP(2,1/('Data'!$C$2:$C$400=$A15),'Data'!$F$2:$F$400),0)</f>
      </c>
      <c r="C15" s="0">
        <f>SUMIF('Data'!$C$2:$C$400,$A15,'Data'!$D$2:$D$400)</f>
      </c>
    </row>
  </sheetData>
</worksheet>
</file>

<file path=xl/worksheets/sheet4.xml><?xml version="1.0" encoding="utf-8"?>
<worksheet xmlns="http://schemas.openxmlformats.org/spreadsheetml/2006/main">
  <dimension ref="A1:E7"/>
  <cols>
    <col min="1" max="1" width="12" customWidth="1"/>
    <col min="2" max="2" width="10" customWidth="1"/>
    <col min="3" max="3" width="10" customWidth="1"/>
    <col min="4" max="4" width="10" customWidth="1"/>
    <col min="5" max="5" width="10" customWidth="1"/>
  </cols>
  <sheetData>
    <row r="1">
      <c r="A1" s="7" t="inlineStr">
        <is>
          <t xml:space="preserve">Weight &amp; measurements</t>
        </is>
      </c>
    </row>
    <row r="3">
      <c r="A3" s="2" t="inlineStr">
        <is>
          <t xml:space="preserve">Date</t>
        </is>
      </c>
      <c r="B3" s="2" t="inlineStr">
        <is>
          <t xml:space="preserve">Weight</t>
        </is>
      </c>
      <c r="C3" s="2" t="inlineStr">
        <is>
          <t xml:space="preserve">Waist</t>
        </is>
      </c>
      <c r="D3" s="2" t="inlineStr">
        <is>
          <t xml:space="preserve">Chest</t>
        </is>
      </c>
      <c r="E3" s="2" t="inlineStr">
        <is>
          <t xml:space="preserve">Hips</t>
        </is>
      </c>
    </row>
    <row r="4">
      <c r="A4" s="0">
        <v>46296</v>
      </c>
      <c r="B4" s="10">
        <v>82.4</v>
      </c>
      <c r="C4" s="0">
        <v>88</v>
      </c>
      <c r="D4" s="0">
        <v>100</v>
      </c>
      <c r="E4" s="0">
        <v>98</v>
      </c>
    </row>
    <row r="5">
      <c r="A5" s="0">
        <v>46303</v>
      </c>
      <c r="B5" s="10">
        <v>81.6</v>
      </c>
      <c r="C5" s="0">
        <v>87</v>
      </c>
      <c r="D5" s="0">
        <v>100</v>
      </c>
      <c r="E5" s="0">
        <v>97</v>
      </c>
    </row>
    <row r="6">
      <c r="A6" s="0">
        <v>46310</v>
      </c>
      <c r="B6" s="10">
        <v>81.1</v>
      </c>
      <c r="C6" s="0">
        <v>86</v>
      </c>
      <c r="D6" s="0">
        <v>99</v>
      </c>
      <c r="E6" s="0">
        <v>97</v>
      </c>
    </row>
    <row r="7">
      <c r="A7" s="0">
        <v>46317</v>
      </c>
      <c r="B7" s="10">
        <v>80.5</v>
      </c>
      <c r="C7" s="0">
        <v>85</v>
      </c>
      <c r="D7" s="0">
        <v>99</v>
      </c>
      <c r="E7" s="0">
        <v>96</v>
      </c>
    </row>
  </sheetData>
</worksheet>
</file>

<file path=xl/worksheets/sheet5.xml><?xml version="1.0" encoding="utf-8"?>
<worksheet xmlns="http://schemas.openxmlformats.org/spreadsheetml/2006/main">
  <dimension ref="A1:B6"/>
  <cols>
    <col min="1" max="1" width="26" customWidth="1"/>
    <col min="2" max="2" width="12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Workouts logged</t>
        </is>
      </c>
      <c r="B3" s="0">
        <f>COUNTA('Data'!$B$2:$B$400)/3</f>
      </c>
    </row>
    <row r="4">
      <c r="A4" s="1" t="inlineStr">
        <is>
          <t xml:space="preserve">Total sets</t>
        </is>
      </c>
      <c r="B4" s="0">
        <f>SUM('Data'!$D$2:$D$400)</f>
      </c>
    </row>
    <row r="5">
      <c r="A5" s="1" t="inlineStr">
        <is>
          <t xml:space="preserve">Current weight</t>
        </is>
      </c>
      <c r="B5" s="10">
        <f>IFERROR(INDEX('Body'!$B$4:$B$40,COUNT('Body'!$B$4:$B$40)),0)</f>
      </c>
    </row>
    <row r="6">
      <c r="A6" s="1" t="inlineStr">
        <is>
          <t xml:space="preserve">Weight change</t>
        </is>
      </c>
      <c r="B6" s="10">
        <f>IFERROR(B5-'Body'!$B$4,0)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fitness-log</dc:title>
  <dc:creator>Gridly</dc:creator>
  <dcterms:created xsi:type="dcterms:W3CDTF">2026-10-20T20:03:54Z</dcterms:created>
  <dcterms:modified xsi:type="dcterms:W3CDTF">2026-10-20T20:03:54Z</dcterms:modified>
</cp:coreProperties>
</file>