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Инструкция" sheetId="1" r:id="rId1"/>
    <sheet name="Данные" sheetId="2" r:id="rId2"/>
    <sheet name="Настройки" sheetId="3" r:id="rId3"/>
    <sheet name="Дашборд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Трекер чтения / Reading tracker</t>
        </is>
      </c>
    </row>
    <row r="2">
      <c r="A2" s="8" t="inlineStr">
        <is>
          <t xml:space="preserve">Версия 1.0 · Обновлено: октябрь 2026 · Лицензия: free personal license</t>
        </is>
      </c>
    </row>
    <row r="4">
      <c r="A4" s="6" t="inlineStr">
        <is>
          <t xml:space="preserve">Книги, статусы, страницы, цель года, рейтинги.</t>
        </is>
      </c>
    </row>
    <row r="6">
      <c r="A6" s="6" t="inlineStr">
        <is>
          <t xml:space="preserve">• Откройте файл: Google Sheets (Файл → Создать копию) или Excel (.xlsx).</t>
        </is>
      </c>
    </row>
    <row r="7">
      <c r="A7" s="6" t="inlineStr">
        <is>
          <t xml:space="preserve">• На листе «Настройки» задайте свои категории и лимиты.</t>
        </is>
      </c>
    </row>
    <row r="8">
      <c r="A8" s="6" t="inlineStr">
        <is>
          <t xml:space="preserve">• Записывайте данные только на лист «Данные» — остальное считается формулами.</t>
        </is>
      </c>
    </row>
    <row r="9">
      <c r="A9" s="6" t="inlineStr">
        <is>
          <t xml:space="preserve">• Смотрите итоги на листе «Дашборд»: KPI, графики-полосы, перерасход подсвечен цветом.</t>
        </is>
      </c>
    </row>
    <row r="10">
      <c r="A10" s="6" t="inlineStr">
        <is>
          <t xml:space="preserve">• Служебные ячейки защищены. Чтобы раскрыть: Данные → Защита листов → Снять защиту.</t>
        </is>
      </c>
    </row>
    <row r="12">
      <c r="A12" s="8" t="inlineStr">
        <is>
          <t xml:space="preserve">Если шаблон помог — поддержите проект: stats.matlahoff.ru/donate/ (добровольно).</t>
        </is>
      </c>
    </row>
  </sheetData>
</worksheet>
</file>

<file path=xl/worksheets/sheet2.xml><?xml version="1.0" encoding="utf-8"?>
<worksheet xmlns="http://schemas.openxmlformats.org/spreadsheetml/2006/main">
  <dimension ref="A1:G8"/>
  <sheetViews>
    <sheetView workbookViewId="0">
      <pane ySplit="1" topLeftCell="A2" activePane="bottomLeft" state="frozen"/>
    </sheetView>
  </sheetViews>
  <cols>
    <col min="1" max="1" width="30" customWidth="1"/>
    <col min="2" max="2" width="20" customWidth="1"/>
    <col min="3" max="3" width="12" customWidth="1"/>
    <col min="4" max="4" width="10" customWidth="1"/>
    <col min="5" max="5" width="12" customWidth="1"/>
    <col min="6" max="6" width="10" customWidth="1"/>
    <col min="7" max="7" width="12" customWidth="1"/>
  </cols>
  <sheetData>
    <row r="1">
      <c r="A1" s="2" t="inlineStr">
        <is>
          <t xml:space="preserve">Название</t>
        </is>
      </c>
      <c r="B1" s="2" t="inlineStr">
        <is>
          <t xml:space="preserve">Автор</t>
        </is>
      </c>
      <c r="C1" s="2" t="inlineStr">
        <is>
          <t xml:space="preserve">Статус</t>
        </is>
      </c>
      <c r="D1" s="2" t="inlineStr">
        <is>
          <t xml:space="preserve">Страниц</t>
        </is>
      </c>
      <c r="E1" s="2" t="inlineStr">
        <is>
          <t xml:space="preserve">Начало</t>
        </is>
      </c>
      <c r="F1" s="2" t="inlineStr">
        <is>
          <t xml:space="preserve">Рейтинг</t>
        </is>
      </c>
      <c r="G1" s="2" t="inlineStr">
        <is>
          <t xml:space="preserve">%</t>
        </is>
      </c>
    </row>
    <row r="2">
      <c r="A2" s="0" t="inlineStr">
        <is>
          <t xml:space="preserve">Атомные привычки</t>
        </is>
      </c>
      <c r="B2" s="0" t="inlineStr">
        <is>
          <t xml:space="preserve">Джеймс Клир</t>
        </is>
      </c>
      <c r="C2" s="0" t="inlineStr">
        <is>
          <t xml:space="preserve">Прочитано</t>
        </is>
      </c>
      <c r="D2" s="0">
        <v>320</v>
      </c>
      <c r="E2" s="0" t="inlineStr">
        <is>
          <t xml:space="preserve">2026-09-28</t>
        </is>
      </c>
      <c r="F2" s="0">
        <v>5</v>
      </c>
      <c r="G2" s="5">
        <v>1</v>
      </c>
    </row>
    <row r="3">
      <c r="A3" s="0" t="inlineStr">
        <is>
          <t xml:space="preserve">Сильное мышление</t>
        </is>
      </c>
      <c r="B3" s="0" t="inlineStr">
        <is>
          <t xml:space="preserve">Эрик Йоргенсен</t>
        </is>
      </c>
      <c r="C3" s="0" t="inlineStr">
        <is>
          <t xml:space="preserve">Читаю</t>
        </is>
      </c>
      <c r="D3" s="0">
        <v>480</v>
      </c>
      <c r="E3" s="0" t="inlineStr">
        <is>
          <t xml:space="preserve">2026-10-12</t>
        </is>
      </c>
      <c r="F3" s="0">
        <v>0</v>
      </c>
      <c r="G3" s="5">
        <v>0.4</v>
      </c>
    </row>
    <row r="4">
      <c r="A4" s="0" t="inlineStr">
        <is>
          <t xml:space="preserve">Мастер и Маргарита</t>
        </is>
      </c>
      <c r="B4" s="0" t="inlineStr">
        <is>
          <t xml:space="preserve">М. Булгаков</t>
        </is>
      </c>
      <c r="C4" s="0" t="inlineStr">
        <is>
          <t xml:space="preserve">Прочитано</t>
        </is>
      </c>
      <c r="D4" s="0">
        <v>480</v>
      </c>
      <c r="E4" s="0" t="inlineStr">
        <is>
          <t xml:space="preserve">2026-09-02</t>
        </is>
      </c>
      <c r="F4" s="0">
        <v>5</v>
      </c>
      <c r="G4" s="5">
        <v>1</v>
      </c>
    </row>
    <row r="5">
      <c r="A5" s="0" t="inlineStr">
        <is>
          <t xml:space="preserve">Чистый код</t>
        </is>
      </c>
      <c r="B5" s="0" t="inlineStr">
        <is>
          <t xml:space="preserve">Р. Мартин</t>
        </is>
      </c>
      <c r="C5" s="0" t="inlineStr">
        <is>
          <t xml:space="preserve">В плане</t>
        </is>
      </c>
      <c r="D5" s="0">
        <v>464</v>
      </c>
      <c r="E5" s="0" t="inlineStr">
        <is>
          <t xml:space="preserve"/>
        </is>
      </c>
      <c r="F5" s="0">
        <v>0</v>
      </c>
      <c r="G5" s="0">
        <v>0</v>
      </c>
    </row>
    <row r="6">
      <c r="A6" s="0" t="inlineStr">
        <is>
          <t xml:space="preserve">Пиши, сокращай</t>
        </is>
      </c>
      <c r="B6" s="0" t="inlineStr">
        <is>
          <t xml:space="preserve">М. Круглов</t>
        </is>
      </c>
      <c r="C6" s="0" t="inlineStr">
        <is>
          <t xml:space="preserve">Прочитано</t>
        </is>
      </c>
      <c r="D6" s="0">
        <v>240</v>
      </c>
      <c r="E6" s="0" t="inlineStr">
        <is>
          <t xml:space="preserve">2026-08-11</t>
        </is>
      </c>
      <c r="F6" s="0">
        <v>4</v>
      </c>
      <c r="G6" s="5">
        <v>1</v>
      </c>
    </row>
    <row r="7">
      <c r="A7" s="0" t="inlineStr">
        <is>
          <t xml:space="preserve">Deep Work</t>
        </is>
      </c>
      <c r="B7" s="0" t="inlineStr">
        <is>
          <t xml:space="preserve">К. Ньюпорт</t>
        </is>
      </c>
      <c r="C7" s="0" t="inlineStr">
        <is>
          <t xml:space="preserve">Читаю</t>
        </is>
      </c>
      <c r="D7" s="0">
        <v>300</v>
      </c>
      <c r="E7" s="0" t="inlineStr">
        <is>
          <t xml:space="preserve">2026-10-05</t>
        </is>
      </c>
      <c r="F7" s="0">
        <v>0</v>
      </c>
      <c r="G7" s="5">
        <v>0.6</v>
      </c>
    </row>
    <row r="8">
      <c r="A8" s="0" t="inlineStr">
        <is>
          <t xml:space="preserve">Финиковый джокер</t>
        </is>
      </c>
      <c r="B8" s="0" t="inlineStr">
        <is>
          <t xml:space="preserve">С. Лукьяненко</t>
        </is>
      </c>
      <c r="C8" s="0" t="inlineStr">
        <is>
          <t xml:space="preserve">Брошено</t>
        </is>
      </c>
      <c r="D8" s="0">
        <v>400</v>
      </c>
      <c r="E8" s="0" t="inlineStr">
        <is>
          <t xml:space="preserve">2026-09-15</t>
        </is>
      </c>
      <c r="F8" s="0">
        <v>0</v>
      </c>
      <c r="G8" s="5">
        <v>0.2</v>
      </c>
    </row>
  </sheetData>
  <dataValidations count="2">
    <dataValidation type="list" allowBlank="1" showInputMessage="1" showErrorMessage="1" sqref="C2:C200">
      <formula1>"В плане,Читаю,Прочитано,Брошено"</formula1>
    </dataValidation>
    <dataValidation type="list" allowBlank="1" showInputMessage="1" showErrorMessage="1" sqref="F2:F200">
      <formula1>"1,2,3,4,5"</formula1>
    </dataValidation>
  </dataValidations>
</worksheet>
</file>

<file path=xl/worksheets/sheet3.xml><?xml version="1.0" encoding="utf-8"?>
<worksheet xmlns="http://schemas.openxmlformats.org/spreadsheetml/2006/main">
  <dimension ref="A1:B7"/>
  <cols>
    <col min="1" max="1" width="26" customWidth="1"/>
    <col min="2" max="2" width="12" customWidth="1"/>
  </cols>
  <sheetData>
    <row r="1">
      <c r="A1" s="7" t="inlineStr">
        <is>
          <t xml:space="preserve">Цели</t>
        </is>
      </c>
    </row>
    <row r="3">
      <c r="A3" s="0" t="inlineStr">
        <is>
          <t xml:space="preserve">Книг в год</t>
        </is>
      </c>
      <c r="B3" s="0">
        <v>24</v>
      </c>
    </row>
    <row r="4">
      <c r="A4" s="0" t="inlineStr">
        <is>
          <t xml:space="preserve">Страниц в день</t>
        </is>
      </c>
      <c r="B4" s="0">
        <v>20</v>
      </c>
    </row>
    <row r="6">
      <c r="A6" s="1" t="inlineStr">
        <is>
          <t xml:space="preserve">Что читать дальше (заметки)</t>
        </is>
      </c>
    </row>
    <row r="7">
      <c r="A7" s="0" t="inlineStr">
        <is>
          <t xml:space="preserve">Чистый код — Р. Мартин</t>
        </is>
      </c>
    </row>
  </sheetData>
</worksheet>
</file>

<file path=xl/worksheets/sheet4.xml><?xml version="1.0" encoding="utf-8"?>
<worksheet xmlns="http://schemas.openxmlformats.org/spreadsheetml/2006/main">
  <dimension ref="A1:B10"/>
  <cols>
    <col min="1" max="1" width="26" customWidth="1"/>
    <col min="2" max="2" width="12" customWidth="1"/>
    <col min="3" max="3" width="12" customWidth="1"/>
  </cols>
  <sheetData>
    <row r="1">
      <c r="A1" s="7" t="inlineStr">
        <is>
          <t xml:space="preserve">Дашборд</t>
        </is>
      </c>
    </row>
    <row r="3">
      <c r="A3" s="1" t="inlineStr">
        <is>
          <t xml:space="preserve">Прочитано книг</t>
        </is>
      </c>
      <c r="B3" s="0">
        <f>COUNTIF('Данные'!$C$2:$C$200,"Прочитано")</f>
      </c>
    </row>
    <row r="4">
      <c r="A4" s="1" t="inlineStr">
        <is>
          <t xml:space="preserve">Читаю сейчас</t>
        </is>
      </c>
      <c r="B4" s="0">
        <f>COUNTIF('Данные'!$C$2:$C$200,"Читаю")</f>
      </c>
    </row>
    <row r="5">
      <c r="A5" s="1" t="inlineStr">
        <is>
          <t xml:space="preserve">Страниц прочитано</t>
        </is>
      </c>
      <c r="B5" s="0">
        <f>SUMIF('Данные'!$C$2:$C$200,"Прочитано",'Данные'!$D$2:$D$200)</f>
      </c>
    </row>
    <row r="6">
      <c r="A6" s="1" t="inlineStr">
        <is>
          <t xml:space="preserve">Средний рейтинг</t>
        </is>
      </c>
      <c r="B6" s="10">
        <f>IFERROR(AVERAGEIFS('Данные'!$F$2:$F$200,'Данные'!$C$2:$C$200,"Прочитано"),0)</f>
      </c>
    </row>
    <row r="8">
      <c r="A8" s="1" t="inlineStr">
        <is>
          <t xml:space="preserve">Цель на год</t>
        </is>
      </c>
      <c r="B8" s="0">
        <f>'Настройки'!$B$3</f>
      </c>
    </row>
    <row r="9">
      <c r="A9" s="1" t="inlineStr">
        <is>
          <t xml:space="preserve">Выполнение цели</t>
        </is>
      </c>
      <c r="B9" s="9">
        <f>IFERROR(B3/B8,0)</f>
      </c>
    </row>
    <row r="10">
      <c r="A10" s="1" t="inlineStr">
        <is>
          <t xml:space="preserve">Прогресс</t>
        </is>
      </c>
      <c r="B10" s="0">
        <f>REPT("■",ROUND(MIN(B9,1)*10,0))</f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reading-tracker</dc:title>
  <dc:creator>Gridly</dc:creator>
  <dcterms:created xsi:type="dcterms:W3CDTF">2026-10-20T20:03:54Z</dcterms:created>
  <dcterms:modified xsi:type="dcterms:W3CDTF">2026-10-20T20:03:54Z</dcterms:modified>
</cp:coreProperties>
</file>